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komp\Desktop\"/>
    </mc:Choice>
  </mc:AlternateContent>
  <xr:revisionPtr revIDLastSave="0" documentId="13_ncr:1_{3447A2BE-BFFA-48A2-81E1-E5A8FC7280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+oxcOsoIWWBSNsulWPiA6wHxLTrVafesnwXUiz3EwPE="/>
    </ext>
  </extLst>
</workbook>
</file>

<file path=xl/calcChain.xml><?xml version="1.0" encoding="utf-8"?>
<calcChain xmlns="http://schemas.openxmlformats.org/spreadsheetml/2006/main">
  <c r="J23" i="1" l="1"/>
  <c r="M60" i="1"/>
  <c r="L60" i="1"/>
  <c r="J60" i="1"/>
  <c r="K60" i="1" s="1"/>
  <c r="N60" i="1" s="1"/>
  <c r="M59" i="1"/>
  <c r="L59" i="1"/>
  <c r="J59" i="1"/>
  <c r="K59" i="1" s="1"/>
  <c r="N59" i="1" s="1"/>
  <c r="M58" i="1"/>
  <c r="L58" i="1"/>
  <c r="J58" i="1"/>
  <c r="K58" i="1" s="1"/>
  <c r="N58" i="1" s="1"/>
  <c r="M57" i="1"/>
  <c r="L57" i="1"/>
  <c r="J57" i="1"/>
  <c r="K57" i="1" s="1"/>
  <c r="N57" i="1" s="1"/>
  <c r="M56" i="1"/>
  <c r="L56" i="1"/>
  <c r="J56" i="1"/>
  <c r="K56" i="1" s="1"/>
  <c r="M55" i="1"/>
  <c r="L55" i="1"/>
  <c r="J55" i="1"/>
  <c r="K55" i="1" s="1"/>
  <c r="N55" i="1" s="1"/>
  <c r="M54" i="1"/>
  <c r="L54" i="1"/>
  <c r="J54" i="1"/>
  <c r="K54" i="1" s="1"/>
  <c r="N54" i="1" s="1"/>
  <c r="M53" i="1"/>
  <c r="L53" i="1"/>
  <c r="J53" i="1"/>
  <c r="K53" i="1" s="1"/>
  <c r="N53" i="1" s="1"/>
  <c r="M52" i="1"/>
  <c r="L52" i="1"/>
  <c r="J52" i="1"/>
  <c r="K52" i="1" s="1"/>
  <c r="N52" i="1" s="1"/>
  <c r="M51" i="1"/>
  <c r="L51" i="1"/>
  <c r="J51" i="1"/>
  <c r="K51" i="1" s="1"/>
  <c r="N51" i="1" s="1"/>
  <c r="M50" i="1"/>
  <c r="L50" i="1"/>
  <c r="J50" i="1"/>
  <c r="K50" i="1" s="1"/>
  <c r="N50" i="1" s="1"/>
  <c r="M49" i="1"/>
  <c r="L49" i="1"/>
  <c r="J49" i="1"/>
  <c r="K49" i="1" s="1"/>
  <c r="N49" i="1" s="1"/>
  <c r="M48" i="1"/>
  <c r="L48" i="1"/>
  <c r="J48" i="1"/>
  <c r="K48" i="1" s="1"/>
  <c r="N48" i="1" s="1"/>
  <c r="M47" i="1"/>
  <c r="L47" i="1"/>
  <c r="J47" i="1"/>
  <c r="K47" i="1" s="1"/>
  <c r="N47" i="1" s="1"/>
  <c r="M46" i="1"/>
  <c r="L46" i="1"/>
  <c r="J46" i="1"/>
  <c r="K46" i="1" s="1"/>
  <c r="N46" i="1" s="1"/>
  <c r="M45" i="1"/>
  <c r="L45" i="1"/>
  <c r="J45" i="1"/>
  <c r="K45" i="1" s="1"/>
  <c r="N45" i="1" s="1"/>
  <c r="M44" i="1"/>
  <c r="L44" i="1"/>
  <c r="J44" i="1"/>
  <c r="K44" i="1" s="1"/>
  <c r="N44" i="1" s="1"/>
  <c r="M43" i="1"/>
  <c r="L43" i="1"/>
  <c r="J43" i="1"/>
  <c r="K43" i="1" s="1"/>
  <c r="N43" i="1" s="1"/>
  <c r="M42" i="1"/>
  <c r="L42" i="1"/>
  <c r="J42" i="1"/>
  <c r="K42" i="1" s="1"/>
  <c r="N42" i="1" s="1"/>
  <c r="M41" i="1"/>
  <c r="L41" i="1"/>
  <c r="J41" i="1"/>
  <c r="K41" i="1" s="1"/>
  <c r="N41" i="1" s="1"/>
  <c r="M40" i="1"/>
  <c r="L40" i="1"/>
  <c r="J40" i="1"/>
  <c r="K40" i="1" s="1"/>
  <c r="N40" i="1" s="1"/>
  <c r="M39" i="1"/>
  <c r="L39" i="1"/>
  <c r="J39" i="1"/>
  <c r="K39" i="1" s="1"/>
  <c r="N39" i="1" s="1"/>
  <c r="M38" i="1"/>
  <c r="L38" i="1"/>
  <c r="J38" i="1"/>
  <c r="K38" i="1" s="1"/>
  <c r="N38" i="1" s="1"/>
  <c r="M37" i="1"/>
  <c r="L37" i="1"/>
  <c r="J37" i="1"/>
  <c r="K37" i="1" s="1"/>
  <c r="N37" i="1" s="1"/>
  <c r="M36" i="1"/>
  <c r="L36" i="1"/>
  <c r="J36" i="1"/>
  <c r="K36" i="1" s="1"/>
  <c r="N36" i="1" s="1"/>
  <c r="M35" i="1"/>
  <c r="L35" i="1"/>
  <c r="J35" i="1"/>
  <c r="K35" i="1" s="1"/>
  <c r="N35" i="1" s="1"/>
  <c r="M34" i="1"/>
  <c r="L34" i="1"/>
  <c r="J34" i="1"/>
  <c r="K34" i="1" s="1"/>
  <c r="N34" i="1" s="1"/>
  <c r="M33" i="1"/>
  <c r="L33" i="1"/>
  <c r="J33" i="1"/>
  <c r="K33" i="1" s="1"/>
  <c r="N33" i="1" s="1"/>
  <c r="M32" i="1"/>
  <c r="L32" i="1"/>
  <c r="J32" i="1"/>
  <c r="K32" i="1" s="1"/>
  <c r="N32" i="1" s="1"/>
  <c r="M31" i="1"/>
  <c r="L31" i="1"/>
  <c r="J31" i="1"/>
  <c r="K31" i="1" s="1"/>
  <c r="N31" i="1" s="1"/>
  <c r="M30" i="1"/>
  <c r="L30" i="1"/>
  <c r="J30" i="1"/>
  <c r="K30" i="1" s="1"/>
  <c r="N30" i="1" s="1"/>
  <c r="M29" i="1"/>
  <c r="L29" i="1"/>
  <c r="J29" i="1"/>
  <c r="K29" i="1" s="1"/>
  <c r="N29" i="1" s="1"/>
  <c r="M28" i="1"/>
  <c r="L28" i="1"/>
  <c r="J28" i="1"/>
  <c r="K28" i="1" s="1"/>
  <c r="N28" i="1" s="1"/>
  <c r="M27" i="1"/>
  <c r="L27" i="1"/>
  <c r="J27" i="1"/>
  <c r="K27" i="1" s="1"/>
  <c r="N27" i="1" s="1"/>
  <c r="M26" i="1"/>
  <c r="L26" i="1"/>
  <c r="J26" i="1"/>
  <c r="K26" i="1" s="1"/>
  <c r="N26" i="1" s="1"/>
  <c r="M25" i="1"/>
  <c r="L25" i="1"/>
  <c r="J25" i="1"/>
  <c r="K25" i="1" s="1"/>
  <c r="N25" i="1" s="1"/>
  <c r="M24" i="1"/>
  <c r="L24" i="1"/>
  <c r="J24" i="1"/>
  <c r="K24" i="1" s="1"/>
  <c r="M23" i="1"/>
  <c r="L23" i="1"/>
  <c r="K23" i="1"/>
  <c r="N23" i="1" s="1"/>
  <c r="M22" i="1"/>
  <c r="L22" i="1"/>
  <c r="J22" i="1"/>
  <c r="K22" i="1" s="1"/>
  <c r="N22" i="1" s="1"/>
  <c r="M21" i="1"/>
  <c r="M61" i="1" s="1"/>
  <c r="L21" i="1"/>
  <c r="J21" i="1"/>
  <c r="K21" i="1" s="1"/>
  <c r="N24" i="1" l="1"/>
  <c r="N56" i="1"/>
  <c r="K61" i="1"/>
  <c r="L61" i="1"/>
  <c r="N21" i="1"/>
  <c r="J61" i="1"/>
  <c r="N61" i="1" l="1"/>
  <c r="N62" i="1" s="1"/>
  <c r="N63" i="1" s="1"/>
</calcChain>
</file>

<file path=xl/sharedStrings.xml><?xml version="1.0" encoding="utf-8"?>
<sst xmlns="http://schemas.openxmlformats.org/spreadsheetml/2006/main" count="28" uniqueCount="28">
  <si>
    <t>PJOVIMO PASLAUGŲ UŽSAKYMO FORMA</t>
  </si>
  <si>
    <t>DATA:</t>
  </si>
  <si>
    <t>UŽSAKOVAS:</t>
  </si>
  <si>
    <t>KONTAKTINIS TELEFONAS:</t>
  </si>
  <si>
    <t>Pjovimo paklaida ± 1 (mm)</t>
  </si>
  <si>
    <t xml:space="preserve">PLOKŠTĖS PAVADINIMAS: </t>
  </si>
  <si>
    <t xml:space="preserve">PLOKŠTĖS STORIS (mm): </t>
  </si>
  <si>
    <t xml:space="preserve">BRIAUNOS STORIAI: 2 (mm); 1 (mm); 0,8 (mm); 0,6 (mm); 0,4 (mm) </t>
  </si>
  <si>
    <t>PLOKŠTĖS LAPO DYDIS (mm):</t>
  </si>
  <si>
    <t>Nr.</t>
  </si>
  <si>
    <t>Ilgis (mm)</t>
  </si>
  <si>
    <t xml:space="preserve">Kraštinė 1 briauna (mm) </t>
  </si>
  <si>
    <t>Kraštinė 2 briauna (mm)</t>
  </si>
  <si>
    <t>Plotis (mm)</t>
  </si>
  <si>
    <t>Kraštinė 3 briauna (mm)</t>
  </si>
  <si>
    <t>Kraštinė 4 briauna (mm)</t>
  </si>
  <si>
    <t>Kiekis</t>
  </si>
  <si>
    <t>Pastabos</t>
  </si>
  <si>
    <t>Plotas (m2)</t>
  </si>
  <si>
    <t>Pjovimo kaina (be PVM)</t>
  </si>
  <si>
    <t>Briaunos ilgis (m)</t>
  </si>
  <si>
    <t>Briaunavimo kaina (be PVM)</t>
  </si>
  <si>
    <t>Bendra detalės pjovimo ir briaunavimo kaina (be PVM)</t>
  </si>
  <si>
    <t>Iš viso:</t>
  </si>
  <si>
    <t>21% PVM</t>
  </si>
  <si>
    <t>Viso su PVM</t>
  </si>
  <si>
    <t xml:space="preserve"> Patvirtinu, jog nurodyta plokštė, matmenys ir briaunos yra teisingos. Paslaugų kainos man žinomos ir priimtinos: </t>
  </si>
  <si>
    <t>(Parašas)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</si>
</sst>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[$€]"/>
  </numFmts>
  <fonts count="14" x14ac:knownFonts="1">
    <font>
      <sz val="10"/>
      <color rgb="FF000000"/>
      <name val="Arial"/>
      <scheme val="minor"/>
    </font>
    <font>
      <sz val="12"/>
      <color theme="1"/>
      <name val="Arial"/>
    </font>
    <font>
      <b/>
      <sz val="15"/>
      <color theme="1"/>
      <name val="Arial"/>
    </font>
    <font>
      <sz val="11"/>
      <color rgb="FF000000"/>
      <name val="Arial"/>
    </font>
    <font>
      <sz val="10"/>
      <name val="Arial"/>
    </font>
    <font>
      <sz val="10"/>
      <color theme="1"/>
      <name val="Arial"/>
    </font>
    <font>
      <b/>
      <sz val="12"/>
      <color rgb="FFFF0000"/>
      <name val="Arial"/>
    </font>
    <font>
      <b/>
      <sz val="11"/>
      <color rgb="FFFF0000"/>
      <name val="Arial"/>
    </font>
    <font>
      <b/>
      <sz val="10"/>
      <color theme="1"/>
      <name val="Arial"/>
    </font>
    <font>
      <b/>
      <sz val="12"/>
      <color theme="1"/>
      <name val="Arial"/>
    </font>
    <font>
      <sz val="14"/>
      <color theme="1"/>
      <name val="Arial"/>
    </font>
    <font>
      <b/>
      <sz val="13"/>
      <color theme="1"/>
      <name val="Arial"/>
    </font>
    <font>
      <sz val="10"/>
      <color rgb="FF1C4587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FDD6"/>
        <bgColor rgb="FFD3FDD6"/>
      </patternFill>
    </fill>
    <fill>
      <patternFill patternType="solid">
        <fgColor rgb="FFF3F3F3"/>
        <bgColor rgb="FFF3F3F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3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0" borderId="15" xfId="0" applyFont="1" applyBorder="1" applyAlignment="1">
      <alignment horizontal="center"/>
    </xf>
    <xf numFmtId="0" fontId="10" fillId="0" borderId="15" xfId="0" applyFont="1" applyBorder="1" applyAlignment="1">
      <alignment horizontal="right"/>
    </xf>
    <xf numFmtId="0" fontId="10" fillId="3" borderId="15" xfId="0" applyFont="1" applyFill="1" applyBorder="1" applyAlignment="1">
      <alignment horizontal="right"/>
    </xf>
    <xf numFmtId="0" fontId="10" fillId="0" borderId="15" xfId="0" applyFont="1" applyBorder="1" applyAlignment="1">
      <alignment horizontal="right"/>
    </xf>
    <xf numFmtId="4" fontId="10" fillId="0" borderId="15" xfId="0" applyNumberFormat="1" applyFont="1" applyBorder="1" applyAlignment="1">
      <alignment horizontal="right"/>
    </xf>
    <xf numFmtId="164" fontId="10" fillId="0" borderId="15" xfId="0" applyNumberFormat="1" applyFont="1" applyBorder="1"/>
    <xf numFmtId="4" fontId="10" fillId="0" borderId="15" xfId="0" applyNumberFormat="1" applyFont="1" applyBorder="1"/>
    <xf numFmtId="0" fontId="10" fillId="3" borderId="15" xfId="0" applyFont="1" applyFill="1" applyBorder="1" applyAlignment="1">
      <alignment horizontal="right"/>
    </xf>
    <xf numFmtId="0" fontId="10" fillId="0" borderId="16" xfId="0" applyFont="1" applyBorder="1" applyAlignment="1">
      <alignment horizontal="right"/>
    </xf>
    <xf numFmtId="0" fontId="10" fillId="0" borderId="0" xfId="0" applyFont="1"/>
    <xf numFmtId="0" fontId="11" fillId="2" borderId="17" xfId="0" applyFont="1" applyFill="1" applyBorder="1"/>
    <xf numFmtId="4" fontId="10" fillId="0" borderId="17" xfId="0" applyNumberFormat="1" applyFont="1" applyBorder="1"/>
    <xf numFmtId="164" fontId="10" fillId="0" borderId="17" xfId="0" applyNumberFormat="1" applyFont="1" applyBorder="1"/>
    <xf numFmtId="0" fontId="1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1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1" fillId="0" borderId="7" xfId="0" applyFont="1" applyBorder="1"/>
    <xf numFmtId="0" fontId="4" fillId="0" borderId="8" xfId="0" applyFont="1" applyBorder="1"/>
    <xf numFmtId="0" fontId="1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0" borderId="0" xfId="0" applyFont="1" applyAlignment="1">
      <alignment horizontal="center"/>
    </xf>
    <xf numFmtId="0" fontId="9" fillId="2" borderId="12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9" fillId="3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962025</xdr:colOff>
      <xdr:row>3</xdr:row>
      <xdr:rowOff>19050</xdr:rowOff>
    </xdr:from>
    <xdr:ext cx="2419350" cy="1228725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0</xdr:row>
      <xdr:rowOff>38100</xdr:rowOff>
    </xdr:from>
    <xdr:ext cx="647700" cy="666750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1000"/>
  <sheetViews>
    <sheetView tabSelected="1" workbookViewId="0">
      <selection activeCell="F56" sqref="F56"/>
    </sheetView>
  </sheetViews>
  <sheetFormatPr defaultColWidth="12.5703125" defaultRowHeight="15" customHeight="1" x14ac:dyDescent="0.2"/>
  <cols>
    <col min="1" max="1" width="5.85546875" customWidth="1"/>
    <col min="2" max="7" width="11" customWidth="1"/>
    <col min="8" max="8" width="11.28515625" customWidth="1"/>
    <col min="9" max="9" width="11.5703125" customWidth="1"/>
    <col min="10" max="10" width="12.42578125" customWidth="1"/>
    <col min="11" max="12" width="13.85546875" customWidth="1"/>
    <col min="13" max="13" width="15.28515625" customWidth="1"/>
    <col min="14" max="14" width="16.42578125" customWidth="1"/>
    <col min="15" max="27" width="11" customWidth="1"/>
  </cols>
  <sheetData>
    <row r="1" spans="1:14" ht="15.75" customHeight="1" x14ac:dyDescent="0.2">
      <c r="A1" s="34"/>
      <c r="B1" s="22"/>
      <c r="C1" s="21" t="s">
        <v>0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5.75" customHeight="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15.75" customHeight="1" x14ac:dyDescent="0.2">
      <c r="A3" s="22"/>
      <c r="B3" s="22"/>
    </row>
    <row r="4" spans="1:14" ht="15.75" customHeight="1" x14ac:dyDescent="0.2">
      <c r="A4" s="22"/>
      <c r="B4" s="22"/>
      <c r="E4" s="1"/>
      <c r="F4" s="1"/>
    </row>
    <row r="5" spans="1:14" ht="15.75" customHeight="1" x14ac:dyDescent="0.2"/>
    <row r="6" spans="1:14" ht="15.75" customHeight="1" x14ac:dyDescent="0.2">
      <c r="A6" s="23" t="s">
        <v>1</v>
      </c>
      <c r="B6" s="24"/>
      <c r="C6" s="25"/>
      <c r="G6" s="1"/>
    </row>
    <row r="7" spans="1:14" ht="15.75" customHeight="1" x14ac:dyDescent="0.2">
      <c r="A7" s="2"/>
      <c r="B7" s="2"/>
    </row>
    <row r="8" spans="1:14" ht="15.75" customHeight="1" x14ac:dyDescent="0.2">
      <c r="A8" s="23" t="s">
        <v>2</v>
      </c>
      <c r="B8" s="24"/>
      <c r="C8" s="24"/>
      <c r="D8" s="24"/>
      <c r="E8" s="25"/>
      <c r="J8" s="3"/>
    </row>
    <row r="9" spans="1:14" ht="15.75" customHeight="1" x14ac:dyDescent="0.2">
      <c r="A9" s="2"/>
      <c r="B9" s="2"/>
    </row>
    <row r="10" spans="1:14" ht="15.75" customHeight="1" x14ac:dyDescent="0.2">
      <c r="A10" s="23" t="s">
        <v>3</v>
      </c>
      <c r="B10" s="24"/>
      <c r="C10" s="24"/>
      <c r="D10" s="24"/>
      <c r="E10" s="25"/>
    </row>
    <row r="11" spans="1:14" ht="15.75" customHeight="1" x14ac:dyDescent="0.2">
      <c r="J11" s="3" t="s">
        <v>4</v>
      </c>
    </row>
    <row r="12" spans="1:14" ht="15.75" customHeight="1" x14ac:dyDescent="0.2">
      <c r="A12" s="26" t="s">
        <v>5</v>
      </c>
      <c r="B12" s="27"/>
      <c r="C12" s="27"/>
      <c r="D12" s="27"/>
      <c r="E12" s="27"/>
      <c r="F12" s="27"/>
      <c r="G12" s="28"/>
      <c r="K12" s="3"/>
      <c r="L12" s="3"/>
    </row>
    <row r="13" spans="1:14" ht="15.75" customHeight="1" x14ac:dyDescent="0.25">
      <c r="A13" s="29" t="s">
        <v>6</v>
      </c>
      <c r="B13" s="22"/>
      <c r="C13" s="22"/>
      <c r="D13" s="22"/>
      <c r="E13" s="22"/>
      <c r="F13" s="22"/>
      <c r="G13" s="30"/>
      <c r="I13" s="4" t="s">
        <v>7</v>
      </c>
      <c r="J13" s="5"/>
      <c r="K13" s="6"/>
      <c r="L13" s="6"/>
    </row>
    <row r="14" spans="1:14" ht="15.75" customHeight="1" x14ac:dyDescent="0.2">
      <c r="A14" s="31" t="s">
        <v>8</v>
      </c>
      <c r="B14" s="32"/>
      <c r="C14" s="32"/>
      <c r="D14" s="32"/>
      <c r="E14" s="32"/>
      <c r="F14" s="32"/>
      <c r="G14" s="33"/>
    </row>
    <row r="15" spans="1:14" ht="15.75" customHeight="1" x14ac:dyDescent="0.2"/>
    <row r="16" spans="1:14" ht="15.75" customHeight="1" x14ac:dyDescent="0.2"/>
    <row r="17" spans="1:14" ht="15.75" customHeight="1" x14ac:dyDescent="0.2">
      <c r="A17" s="35" t="s">
        <v>9</v>
      </c>
      <c r="B17" s="35" t="s">
        <v>10</v>
      </c>
      <c r="C17" s="38" t="s">
        <v>11</v>
      </c>
      <c r="D17" s="38" t="s">
        <v>12</v>
      </c>
      <c r="E17" s="39" t="s">
        <v>13</v>
      </c>
      <c r="F17" s="38" t="s">
        <v>14</v>
      </c>
      <c r="G17" s="38" t="s">
        <v>15</v>
      </c>
      <c r="H17" s="39" t="s">
        <v>16</v>
      </c>
      <c r="I17" s="39" t="s">
        <v>17</v>
      </c>
      <c r="J17" s="39" t="s">
        <v>18</v>
      </c>
      <c r="K17" s="39" t="s">
        <v>19</v>
      </c>
      <c r="L17" s="39" t="s">
        <v>20</v>
      </c>
      <c r="M17" s="39" t="s">
        <v>21</v>
      </c>
      <c r="N17" s="39" t="s">
        <v>22</v>
      </c>
    </row>
    <row r="18" spans="1:14" ht="15.75" customHeight="1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1:14" ht="15.75" customHeight="1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1:14" ht="15.75" customHeight="1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pans="1:14" ht="18" customHeight="1" x14ac:dyDescent="0.25">
      <c r="A21" s="7">
        <v>1</v>
      </c>
      <c r="B21" s="8"/>
      <c r="C21" s="9"/>
      <c r="D21" s="9"/>
      <c r="E21" s="8"/>
      <c r="F21" s="9"/>
      <c r="G21" s="9"/>
      <c r="H21" s="8"/>
      <c r="I21" s="10"/>
      <c r="J21" s="11">
        <f t="shared" ref="J21:J60" si="0">(B21*E21)/1000000*H21</f>
        <v>0</v>
      </c>
      <c r="K21" s="12">
        <f t="shared" ref="K21:K60" si="1">J21*4</f>
        <v>0</v>
      </c>
      <c r="L21" s="13">
        <f t="shared" ref="L21:L60" si="2">((IF(AND(B21&gt;0,C21&lt;&gt;0),B21,0) +
   IF(AND(B21&gt;0,D21&lt;&gt;0),B21,0) +
   IF(AND(E21&gt;0,F21&lt;&gt;0),E21,0) +
   IF(AND(E21&gt;0,G21&lt;&gt;0),E21,0)
 ) * H21) / 1000</f>
        <v>0</v>
      </c>
      <c r="M21" s="12">
        <f t="shared" ref="M21:M60" si="3">(
  IF(B21&gt;0,(B21/1000)*IF(OR(C21=1,C21=2),1.4,IF(C21&gt;0,0.8,0)),0) +
  IF(B21&gt;0,(B21/1000)*IF(OR(D21=1,D21=2),1.4,IF(D21&gt;0,0.8,0)),0) +
  IF(E21&gt;0,(E21/1000)*IF(OR(F21=1,F21=2),1.4,IF(F21&gt;0,0.8,0)),0) +
  IF(E21&gt;0,(E21/1000)*IF(OR(G21=1,G21=2),1.4,IF(G21&gt;0,0.8,0)),0)
) * H21</f>
        <v>0</v>
      </c>
      <c r="N21" s="12">
        <f t="shared" ref="N21:N60" si="4">K21+M21</f>
        <v>0</v>
      </c>
    </row>
    <row r="22" spans="1:14" ht="18" customHeight="1" x14ac:dyDescent="0.25">
      <c r="A22" s="7">
        <v>2</v>
      </c>
      <c r="B22" s="8"/>
      <c r="C22" s="9"/>
      <c r="D22" s="9"/>
      <c r="E22" s="8"/>
      <c r="F22" s="9"/>
      <c r="G22" s="9"/>
      <c r="H22" s="8"/>
      <c r="I22" s="10"/>
      <c r="J22" s="11">
        <f t="shared" si="0"/>
        <v>0</v>
      </c>
      <c r="K22" s="12">
        <f t="shared" si="1"/>
        <v>0</v>
      </c>
      <c r="L22" s="13">
        <f t="shared" si="2"/>
        <v>0</v>
      </c>
      <c r="M22" s="12">
        <f t="shared" si="3"/>
        <v>0</v>
      </c>
      <c r="N22" s="12">
        <f t="shared" si="4"/>
        <v>0</v>
      </c>
    </row>
    <row r="23" spans="1:14" ht="18" customHeight="1" x14ac:dyDescent="0.25">
      <c r="A23" s="7">
        <v>3</v>
      </c>
      <c r="B23" s="10"/>
      <c r="C23" s="14"/>
      <c r="D23" s="14"/>
      <c r="E23" s="10"/>
      <c r="F23" s="14"/>
      <c r="G23" s="14"/>
      <c r="H23" s="10"/>
      <c r="I23" s="10"/>
      <c r="J23" s="11">
        <f>(B23*E23)/1000000*H23</f>
        <v>0</v>
      </c>
      <c r="K23" s="12">
        <f t="shared" si="1"/>
        <v>0</v>
      </c>
      <c r="L23" s="13">
        <f t="shared" si="2"/>
        <v>0</v>
      </c>
      <c r="M23" s="12">
        <f t="shared" si="3"/>
        <v>0</v>
      </c>
      <c r="N23" s="12">
        <f t="shared" si="4"/>
        <v>0</v>
      </c>
    </row>
    <row r="24" spans="1:14" ht="18" customHeight="1" x14ac:dyDescent="0.25">
      <c r="A24" s="7">
        <v>4</v>
      </c>
      <c r="B24" s="10"/>
      <c r="C24" s="14"/>
      <c r="D24" s="14"/>
      <c r="E24" s="10"/>
      <c r="F24" s="14"/>
      <c r="G24" s="14"/>
      <c r="H24" s="10"/>
      <c r="I24" s="10"/>
      <c r="J24" s="11">
        <f t="shared" si="0"/>
        <v>0</v>
      </c>
      <c r="K24" s="12">
        <f t="shared" si="1"/>
        <v>0</v>
      </c>
      <c r="L24" s="13">
        <f t="shared" si="2"/>
        <v>0</v>
      </c>
      <c r="M24" s="12">
        <f t="shared" si="3"/>
        <v>0</v>
      </c>
      <c r="N24" s="12">
        <f t="shared" si="4"/>
        <v>0</v>
      </c>
    </row>
    <row r="25" spans="1:14" ht="18" customHeight="1" x14ac:dyDescent="0.25">
      <c r="A25" s="7">
        <v>5</v>
      </c>
      <c r="B25" s="10"/>
      <c r="C25" s="14"/>
      <c r="D25" s="14"/>
      <c r="E25" s="10"/>
      <c r="F25" s="14"/>
      <c r="G25" s="14"/>
      <c r="H25" s="10"/>
      <c r="I25" s="10"/>
      <c r="J25" s="11">
        <f t="shared" si="0"/>
        <v>0</v>
      </c>
      <c r="K25" s="12">
        <f t="shared" si="1"/>
        <v>0</v>
      </c>
      <c r="L25" s="13">
        <f t="shared" si="2"/>
        <v>0</v>
      </c>
      <c r="M25" s="12">
        <f t="shared" si="3"/>
        <v>0</v>
      </c>
      <c r="N25" s="12">
        <f t="shared" si="4"/>
        <v>0</v>
      </c>
    </row>
    <row r="26" spans="1:14" ht="18" customHeight="1" x14ac:dyDescent="0.25">
      <c r="A26" s="7">
        <v>6</v>
      </c>
      <c r="B26" s="10"/>
      <c r="C26" s="14"/>
      <c r="D26" s="14"/>
      <c r="E26" s="10"/>
      <c r="F26" s="14"/>
      <c r="G26" s="14"/>
      <c r="H26" s="10"/>
      <c r="I26" s="10"/>
      <c r="J26" s="11">
        <f t="shared" si="0"/>
        <v>0</v>
      </c>
      <c r="K26" s="12">
        <f t="shared" si="1"/>
        <v>0</v>
      </c>
      <c r="L26" s="13">
        <f t="shared" si="2"/>
        <v>0</v>
      </c>
      <c r="M26" s="12">
        <f t="shared" si="3"/>
        <v>0</v>
      </c>
      <c r="N26" s="12">
        <f t="shared" si="4"/>
        <v>0</v>
      </c>
    </row>
    <row r="27" spans="1:14" ht="18" customHeight="1" x14ac:dyDescent="0.25">
      <c r="A27" s="7">
        <v>7</v>
      </c>
      <c r="B27" s="10"/>
      <c r="C27" s="14"/>
      <c r="D27" s="14"/>
      <c r="E27" s="10"/>
      <c r="F27" s="14"/>
      <c r="G27" s="14"/>
      <c r="H27" s="10"/>
      <c r="I27" s="10"/>
      <c r="J27" s="11">
        <f t="shared" si="0"/>
        <v>0</v>
      </c>
      <c r="K27" s="12">
        <f t="shared" si="1"/>
        <v>0</v>
      </c>
      <c r="L27" s="13">
        <f t="shared" si="2"/>
        <v>0</v>
      </c>
      <c r="M27" s="12">
        <f t="shared" si="3"/>
        <v>0</v>
      </c>
      <c r="N27" s="12">
        <f t="shared" si="4"/>
        <v>0</v>
      </c>
    </row>
    <row r="28" spans="1:14" ht="18" customHeight="1" x14ac:dyDescent="0.25">
      <c r="A28" s="7">
        <v>8</v>
      </c>
      <c r="B28" s="10"/>
      <c r="C28" s="14"/>
      <c r="D28" s="14"/>
      <c r="E28" s="10"/>
      <c r="F28" s="14"/>
      <c r="G28" s="14"/>
      <c r="H28" s="10"/>
      <c r="I28" s="10"/>
      <c r="J28" s="11">
        <f t="shared" si="0"/>
        <v>0</v>
      </c>
      <c r="K28" s="12">
        <f t="shared" si="1"/>
        <v>0</v>
      </c>
      <c r="L28" s="13">
        <f t="shared" si="2"/>
        <v>0</v>
      </c>
      <c r="M28" s="12">
        <f t="shared" si="3"/>
        <v>0</v>
      </c>
      <c r="N28" s="12">
        <f t="shared" si="4"/>
        <v>0</v>
      </c>
    </row>
    <row r="29" spans="1:14" ht="18" customHeight="1" x14ac:dyDescent="0.25">
      <c r="A29" s="7">
        <v>9</v>
      </c>
      <c r="B29" s="10"/>
      <c r="C29" s="14"/>
      <c r="D29" s="14"/>
      <c r="E29" s="10"/>
      <c r="F29" s="14"/>
      <c r="G29" s="14"/>
      <c r="H29" s="10"/>
      <c r="I29" s="10"/>
      <c r="J29" s="11">
        <f t="shared" si="0"/>
        <v>0</v>
      </c>
      <c r="K29" s="12">
        <f t="shared" si="1"/>
        <v>0</v>
      </c>
      <c r="L29" s="13">
        <f t="shared" si="2"/>
        <v>0</v>
      </c>
      <c r="M29" s="12">
        <f t="shared" si="3"/>
        <v>0</v>
      </c>
      <c r="N29" s="12">
        <f t="shared" si="4"/>
        <v>0</v>
      </c>
    </row>
    <row r="30" spans="1:14" ht="18" customHeight="1" x14ac:dyDescent="0.25">
      <c r="A30" s="7">
        <v>10</v>
      </c>
      <c r="B30" s="10"/>
      <c r="C30" s="14"/>
      <c r="D30" s="14"/>
      <c r="E30" s="10"/>
      <c r="F30" s="14"/>
      <c r="G30" s="14"/>
      <c r="H30" s="10"/>
      <c r="I30" s="10"/>
      <c r="J30" s="11">
        <f t="shared" si="0"/>
        <v>0</v>
      </c>
      <c r="K30" s="12">
        <f t="shared" si="1"/>
        <v>0</v>
      </c>
      <c r="L30" s="13">
        <f t="shared" si="2"/>
        <v>0</v>
      </c>
      <c r="M30" s="12">
        <f t="shared" si="3"/>
        <v>0</v>
      </c>
      <c r="N30" s="12">
        <f t="shared" si="4"/>
        <v>0</v>
      </c>
    </row>
    <row r="31" spans="1:14" ht="18" customHeight="1" x14ac:dyDescent="0.25">
      <c r="A31" s="7">
        <v>11</v>
      </c>
      <c r="B31" s="10"/>
      <c r="C31" s="14"/>
      <c r="D31" s="14"/>
      <c r="E31" s="10"/>
      <c r="F31" s="14"/>
      <c r="G31" s="14"/>
      <c r="H31" s="10"/>
      <c r="I31" s="10"/>
      <c r="J31" s="11">
        <f t="shared" si="0"/>
        <v>0</v>
      </c>
      <c r="K31" s="12">
        <f t="shared" si="1"/>
        <v>0</v>
      </c>
      <c r="L31" s="13">
        <f t="shared" si="2"/>
        <v>0</v>
      </c>
      <c r="M31" s="12">
        <f t="shared" si="3"/>
        <v>0</v>
      </c>
      <c r="N31" s="12">
        <f t="shared" si="4"/>
        <v>0</v>
      </c>
    </row>
    <row r="32" spans="1:14" ht="18" customHeight="1" x14ac:dyDescent="0.25">
      <c r="A32" s="7">
        <v>12</v>
      </c>
      <c r="B32" s="10"/>
      <c r="C32" s="14"/>
      <c r="D32" s="14"/>
      <c r="E32" s="10"/>
      <c r="F32" s="14"/>
      <c r="G32" s="14"/>
      <c r="H32" s="10"/>
      <c r="I32" s="10"/>
      <c r="J32" s="11">
        <f t="shared" si="0"/>
        <v>0</v>
      </c>
      <c r="K32" s="12">
        <f t="shared" si="1"/>
        <v>0</v>
      </c>
      <c r="L32" s="13">
        <f t="shared" si="2"/>
        <v>0</v>
      </c>
      <c r="M32" s="12">
        <f t="shared" si="3"/>
        <v>0</v>
      </c>
      <c r="N32" s="12">
        <f t="shared" si="4"/>
        <v>0</v>
      </c>
    </row>
    <row r="33" spans="1:14" ht="18" customHeight="1" x14ac:dyDescent="0.25">
      <c r="A33" s="7">
        <v>13</v>
      </c>
      <c r="B33" s="10"/>
      <c r="C33" s="14"/>
      <c r="D33" s="14"/>
      <c r="E33" s="10"/>
      <c r="F33" s="14"/>
      <c r="G33" s="14"/>
      <c r="H33" s="10"/>
      <c r="I33" s="10"/>
      <c r="J33" s="11">
        <f t="shared" si="0"/>
        <v>0</v>
      </c>
      <c r="K33" s="12">
        <f t="shared" si="1"/>
        <v>0</v>
      </c>
      <c r="L33" s="13">
        <f t="shared" si="2"/>
        <v>0</v>
      </c>
      <c r="M33" s="12">
        <f t="shared" si="3"/>
        <v>0</v>
      </c>
      <c r="N33" s="12">
        <f t="shared" si="4"/>
        <v>0</v>
      </c>
    </row>
    <row r="34" spans="1:14" ht="18" customHeight="1" x14ac:dyDescent="0.25">
      <c r="A34" s="7">
        <v>14</v>
      </c>
      <c r="B34" s="10"/>
      <c r="C34" s="14"/>
      <c r="D34" s="14"/>
      <c r="E34" s="10"/>
      <c r="F34" s="14"/>
      <c r="G34" s="14"/>
      <c r="H34" s="10"/>
      <c r="I34" s="10"/>
      <c r="J34" s="11">
        <f t="shared" si="0"/>
        <v>0</v>
      </c>
      <c r="K34" s="12">
        <f t="shared" si="1"/>
        <v>0</v>
      </c>
      <c r="L34" s="13">
        <f t="shared" si="2"/>
        <v>0</v>
      </c>
      <c r="M34" s="12">
        <f t="shared" si="3"/>
        <v>0</v>
      </c>
      <c r="N34" s="12">
        <f t="shared" si="4"/>
        <v>0</v>
      </c>
    </row>
    <row r="35" spans="1:14" ht="18" customHeight="1" x14ac:dyDescent="0.25">
      <c r="A35" s="7">
        <v>15</v>
      </c>
      <c r="B35" s="10"/>
      <c r="C35" s="14"/>
      <c r="D35" s="14"/>
      <c r="E35" s="10"/>
      <c r="F35" s="14"/>
      <c r="G35" s="14"/>
      <c r="H35" s="10"/>
      <c r="I35" s="10"/>
      <c r="J35" s="11">
        <f t="shared" si="0"/>
        <v>0</v>
      </c>
      <c r="K35" s="12">
        <f t="shared" si="1"/>
        <v>0</v>
      </c>
      <c r="L35" s="13">
        <f t="shared" si="2"/>
        <v>0</v>
      </c>
      <c r="M35" s="12">
        <f t="shared" si="3"/>
        <v>0</v>
      </c>
      <c r="N35" s="12">
        <f t="shared" si="4"/>
        <v>0</v>
      </c>
    </row>
    <row r="36" spans="1:14" ht="18" customHeight="1" x14ac:dyDescent="0.25">
      <c r="A36" s="7">
        <v>16</v>
      </c>
      <c r="B36" s="10"/>
      <c r="C36" s="14"/>
      <c r="D36" s="14"/>
      <c r="E36" s="10"/>
      <c r="F36" s="14"/>
      <c r="G36" s="14"/>
      <c r="H36" s="10"/>
      <c r="I36" s="10"/>
      <c r="J36" s="11">
        <f t="shared" si="0"/>
        <v>0</v>
      </c>
      <c r="K36" s="12">
        <f t="shared" si="1"/>
        <v>0</v>
      </c>
      <c r="L36" s="13">
        <f t="shared" si="2"/>
        <v>0</v>
      </c>
      <c r="M36" s="12">
        <f t="shared" si="3"/>
        <v>0</v>
      </c>
      <c r="N36" s="12">
        <f t="shared" si="4"/>
        <v>0</v>
      </c>
    </row>
    <row r="37" spans="1:14" ht="18" customHeight="1" x14ac:dyDescent="0.25">
      <c r="A37" s="7">
        <v>17</v>
      </c>
      <c r="B37" s="10"/>
      <c r="C37" s="14"/>
      <c r="D37" s="14"/>
      <c r="E37" s="10"/>
      <c r="F37" s="14"/>
      <c r="G37" s="14"/>
      <c r="H37" s="10"/>
      <c r="I37" s="10"/>
      <c r="J37" s="11">
        <f t="shared" si="0"/>
        <v>0</v>
      </c>
      <c r="K37" s="12">
        <f t="shared" si="1"/>
        <v>0</v>
      </c>
      <c r="L37" s="13">
        <f t="shared" si="2"/>
        <v>0</v>
      </c>
      <c r="M37" s="12">
        <f t="shared" si="3"/>
        <v>0</v>
      </c>
      <c r="N37" s="12">
        <f t="shared" si="4"/>
        <v>0</v>
      </c>
    </row>
    <row r="38" spans="1:14" ht="15.75" customHeight="1" x14ac:dyDescent="0.25">
      <c r="A38" s="7">
        <v>18</v>
      </c>
      <c r="B38" s="10"/>
      <c r="C38" s="14"/>
      <c r="D38" s="14"/>
      <c r="E38" s="10"/>
      <c r="F38" s="14"/>
      <c r="G38" s="14"/>
      <c r="H38" s="10"/>
      <c r="I38" s="10"/>
      <c r="J38" s="11">
        <f t="shared" si="0"/>
        <v>0</v>
      </c>
      <c r="K38" s="12">
        <f t="shared" si="1"/>
        <v>0</v>
      </c>
      <c r="L38" s="13">
        <f t="shared" si="2"/>
        <v>0</v>
      </c>
      <c r="M38" s="12">
        <f t="shared" si="3"/>
        <v>0</v>
      </c>
      <c r="N38" s="12">
        <f t="shared" si="4"/>
        <v>0</v>
      </c>
    </row>
    <row r="39" spans="1:14" ht="15.75" customHeight="1" x14ac:dyDescent="0.25">
      <c r="A39" s="7">
        <v>19</v>
      </c>
      <c r="B39" s="10"/>
      <c r="C39" s="14"/>
      <c r="D39" s="14"/>
      <c r="E39" s="10"/>
      <c r="F39" s="14"/>
      <c r="G39" s="14"/>
      <c r="H39" s="10"/>
      <c r="I39" s="10"/>
      <c r="J39" s="11">
        <f t="shared" si="0"/>
        <v>0</v>
      </c>
      <c r="K39" s="12">
        <f t="shared" si="1"/>
        <v>0</v>
      </c>
      <c r="L39" s="13">
        <f t="shared" si="2"/>
        <v>0</v>
      </c>
      <c r="M39" s="12">
        <f t="shared" si="3"/>
        <v>0</v>
      </c>
      <c r="N39" s="12">
        <f t="shared" si="4"/>
        <v>0</v>
      </c>
    </row>
    <row r="40" spans="1:14" ht="15.75" customHeight="1" x14ac:dyDescent="0.25">
      <c r="A40" s="7">
        <v>20</v>
      </c>
      <c r="B40" s="10"/>
      <c r="C40" s="14"/>
      <c r="D40" s="14"/>
      <c r="E40" s="10"/>
      <c r="F40" s="14"/>
      <c r="G40" s="14"/>
      <c r="H40" s="10"/>
      <c r="I40" s="10"/>
      <c r="J40" s="11">
        <f t="shared" si="0"/>
        <v>0</v>
      </c>
      <c r="K40" s="12">
        <f t="shared" si="1"/>
        <v>0</v>
      </c>
      <c r="L40" s="13">
        <f t="shared" si="2"/>
        <v>0</v>
      </c>
      <c r="M40" s="12">
        <f t="shared" si="3"/>
        <v>0</v>
      </c>
      <c r="N40" s="12">
        <f t="shared" si="4"/>
        <v>0</v>
      </c>
    </row>
    <row r="41" spans="1:14" ht="15.75" customHeight="1" x14ac:dyDescent="0.25">
      <c r="A41" s="7">
        <v>21</v>
      </c>
      <c r="B41" s="10"/>
      <c r="C41" s="14"/>
      <c r="D41" s="14"/>
      <c r="E41" s="10"/>
      <c r="F41" s="14"/>
      <c r="G41" s="14"/>
      <c r="H41" s="10"/>
      <c r="I41" s="10"/>
      <c r="J41" s="11">
        <f t="shared" si="0"/>
        <v>0</v>
      </c>
      <c r="K41" s="12">
        <f t="shared" si="1"/>
        <v>0</v>
      </c>
      <c r="L41" s="13">
        <f t="shared" si="2"/>
        <v>0</v>
      </c>
      <c r="M41" s="12">
        <f t="shared" si="3"/>
        <v>0</v>
      </c>
      <c r="N41" s="12">
        <f t="shared" si="4"/>
        <v>0</v>
      </c>
    </row>
    <row r="42" spans="1:14" ht="15.75" customHeight="1" x14ac:dyDescent="0.25">
      <c r="A42" s="7">
        <v>22</v>
      </c>
      <c r="B42" s="10"/>
      <c r="C42" s="14"/>
      <c r="D42" s="14"/>
      <c r="E42" s="10"/>
      <c r="F42" s="14"/>
      <c r="G42" s="14"/>
      <c r="H42" s="10"/>
      <c r="I42" s="10"/>
      <c r="J42" s="11">
        <f t="shared" si="0"/>
        <v>0</v>
      </c>
      <c r="K42" s="12">
        <f t="shared" si="1"/>
        <v>0</v>
      </c>
      <c r="L42" s="13">
        <f t="shared" si="2"/>
        <v>0</v>
      </c>
      <c r="M42" s="12">
        <f t="shared" si="3"/>
        <v>0</v>
      </c>
      <c r="N42" s="12">
        <f t="shared" si="4"/>
        <v>0</v>
      </c>
    </row>
    <row r="43" spans="1:14" ht="15.75" customHeight="1" x14ac:dyDescent="0.25">
      <c r="A43" s="7">
        <v>23</v>
      </c>
      <c r="B43" s="10"/>
      <c r="C43" s="14"/>
      <c r="D43" s="14"/>
      <c r="E43" s="10"/>
      <c r="F43" s="14"/>
      <c r="G43" s="14"/>
      <c r="H43" s="10"/>
      <c r="I43" s="10"/>
      <c r="J43" s="11">
        <f t="shared" si="0"/>
        <v>0</v>
      </c>
      <c r="K43" s="12">
        <f t="shared" si="1"/>
        <v>0</v>
      </c>
      <c r="L43" s="13">
        <f t="shared" si="2"/>
        <v>0</v>
      </c>
      <c r="M43" s="12">
        <f t="shared" si="3"/>
        <v>0</v>
      </c>
      <c r="N43" s="12">
        <f t="shared" si="4"/>
        <v>0</v>
      </c>
    </row>
    <row r="44" spans="1:14" ht="15.75" customHeight="1" x14ac:dyDescent="0.25">
      <c r="A44" s="7">
        <v>24</v>
      </c>
      <c r="B44" s="10"/>
      <c r="C44" s="14"/>
      <c r="D44" s="14"/>
      <c r="E44" s="10"/>
      <c r="F44" s="14"/>
      <c r="G44" s="14"/>
      <c r="H44" s="10"/>
      <c r="I44" s="10"/>
      <c r="J44" s="11">
        <f t="shared" si="0"/>
        <v>0</v>
      </c>
      <c r="K44" s="12">
        <f t="shared" si="1"/>
        <v>0</v>
      </c>
      <c r="L44" s="13">
        <f t="shared" si="2"/>
        <v>0</v>
      </c>
      <c r="M44" s="12">
        <f t="shared" si="3"/>
        <v>0</v>
      </c>
      <c r="N44" s="12">
        <f t="shared" si="4"/>
        <v>0</v>
      </c>
    </row>
    <row r="45" spans="1:14" ht="15.75" customHeight="1" x14ac:dyDescent="0.25">
      <c r="A45" s="7">
        <v>25</v>
      </c>
      <c r="B45" s="10"/>
      <c r="C45" s="14"/>
      <c r="D45" s="14"/>
      <c r="E45" s="10"/>
      <c r="F45" s="14"/>
      <c r="G45" s="14"/>
      <c r="H45" s="10"/>
      <c r="I45" s="10"/>
      <c r="J45" s="11">
        <f t="shared" si="0"/>
        <v>0</v>
      </c>
      <c r="K45" s="12">
        <f t="shared" si="1"/>
        <v>0</v>
      </c>
      <c r="L45" s="13">
        <f t="shared" si="2"/>
        <v>0</v>
      </c>
      <c r="M45" s="12">
        <f t="shared" si="3"/>
        <v>0</v>
      </c>
      <c r="N45" s="12">
        <f t="shared" si="4"/>
        <v>0</v>
      </c>
    </row>
    <row r="46" spans="1:14" ht="15.75" customHeight="1" x14ac:dyDescent="0.25">
      <c r="A46" s="7">
        <v>26</v>
      </c>
      <c r="B46" s="10"/>
      <c r="C46" s="14"/>
      <c r="D46" s="14"/>
      <c r="E46" s="10"/>
      <c r="F46" s="14"/>
      <c r="G46" s="14"/>
      <c r="H46" s="10"/>
      <c r="I46" s="10"/>
      <c r="J46" s="11">
        <f t="shared" si="0"/>
        <v>0</v>
      </c>
      <c r="K46" s="12">
        <f t="shared" si="1"/>
        <v>0</v>
      </c>
      <c r="L46" s="13">
        <f t="shared" si="2"/>
        <v>0</v>
      </c>
      <c r="M46" s="12">
        <f t="shared" si="3"/>
        <v>0</v>
      </c>
      <c r="N46" s="12">
        <f t="shared" si="4"/>
        <v>0</v>
      </c>
    </row>
    <row r="47" spans="1:14" ht="15.75" customHeight="1" x14ac:dyDescent="0.25">
      <c r="A47" s="7">
        <v>27</v>
      </c>
      <c r="B47" s="10"/>
      <c r="C47" s="14"/>
      <c r="D47" s="14"/>
      <c r="E47" s="10"/>
      <c r="F47" s="14"/>
      <c r="G47" s="14"/>
      <c r="H47" s="10"/>
      <c r="I47" s="10"/>
      <c r="J47" s="11">
        <f t="shared" si="0"/>
        <v>0</v>
      </c>
      <c r="K47" s="12">
        <f t="shared" si="1"/>
        <v>0</v>
      </c>
      <c r="L47" s="13">
        <f t="shared" si="2"/>
        <v>0</v>
      </c>
      <c r="M47" s="12">
        <f t="shared" si="3"/>
        <v>0</v>
      </c>
      <c r="N47" s="12">
        <f t="shared" si="4"/>
        <v>0</v>
      </c>
    </row>
    <row r="48" spans="1:14" ht="15.75" customHeight="1" x14ac:dyDescent="0.25">
      <c r="A48" s="7">
        <v>28</v>
      </c>
      <c r="B48" s="10"/>
      <c r="C48" s="14"/>
      <c r="D48" s="14"/>
      <c r="E48" s="10"/>
      <c r="F48" s="14"/>
      <c r="G48" s="14"/>
      <c r="H48" s="10"/>
      <c r="I48" s="10"/>
      <c r="J48" s="11">
        <f t="shared" si="0"/>
        <v>0</v>
      </c>
      <c r="K48" s="12">
        <f t="shared" si="1"/>
        <v>0</v>
      </c>
      <c r="L48" s="13">
        <f t="shared" si="2"/>
        <v>0</v>
      </c>
      <c r="M48" s="12">
        <f t="shared" si="3"/>
        <v>0</v>
      </c>
      <c r="N48" s="12">
        <f t="shared" si="4"/>
        <v>0</v>
      </c>
    </row>
    <row r="49" spans="1:14" ht="15.75" customHeight="1" x14ac:dyDescent="0.25">
      <c r="A49" s="7">
        <v>29</v>
      </c>
      <c r="B49" s="10"/>
      <c r="C49" s="14"/>
      <c r="D49" s="14"/>
      <c r="E49" s="10"/>
      <c r="F49" s="14"/>
      <c r="G49" s="14"/>
      <c r="H49" s="10"/>
      <c r="I49" s="10"/>
      <c r="J49" s="11">
        <f t="shared" si="0"/>
        <v>0</v>
      </c>
      <c r="K49" s="12">
        <f t="shared" si="1"/>
        <v>0</v>
      </c>
      <c r="L49" s="13">
        <f t="shared" si="2"/>
        <v>0</v>
      </c>
      <c r="M49" s="12">
        <f t="shared" si="3"/>
        <v>0</v>
      </c>
      <c r="N49" s="12">
        <f t="shared" si="4"/>
        <v>0</v>
      </c>
    </row>
    <row r="50" spans="1:14" ht="15.75" customHeight="1" x14ac:dyDescent="0.25">
      <c r="A50" s="7">
        <v>30</v>
      </c>
      <c r="B50" s="10"/>
      <c r="C50" s="14"/>
      <c r="D50" s="14"/>
      <c r="E50" s="10"/>
      <c r="F50" s="14"/>
      <c r="G50" s="14"/>
      <c r="H50" s="10"/>
      <c r="I50" s="10"/>
      <c r="J50" s="11">
        <f t="shared" si="0"/>
        <v>0</v>
      </c>
      <c r="K50" s="12">
        <f t="shared" si="1"/>
        <v>0</v>
      </c>
      <c r="L50" s="13">
        <f t="shared" si="2"/>
        <v>0</v>
      </c>
      <c r="M50" s="12">
        <f t="shared" si="3"/>
        <v>0</v>
      </c>
      <c r="N50" s="12">
        <f t="shared" si="4"/>
        <v>0</v>
      </c>
    </row>
    <row r="51" spans="1:14" ht="15.75" customHeight="1" x14ac:dyDescent="0.25">
      <c r="A51" s="7">
        <v>31</v>
      </c>
      <c r="B51" s="10"/>
      <c r="C51" s="14"/>
      <c r="D51" s="14"/>
      <c r="E51" s="10"/>
      <c r="F51" s="14"/>
      <c r="G51" s="14"/>
      <c r="H51" s="10"/>
      <c r="I51" s="10"/>
      <c r="J51" s="11">
        <f t="shared" si="0"/>
        <v>0</v>
      </c>
      <c r="K51" s="12">
        <f t="shared" si="1"/>
        <v>0</v>
      </c>
      <c r="L51" s="13">
        <f t="shared" si="2"/>
        <v>0</v>
      </c>
      <c r="M51" s="12">
        <f t="shared" si="3"/>
        <v>0</v>
      </c>
      <c r="N51" s="12">
        <f t="shared" si="4"/>
        <v>0</v>
      </c>
    </row>
    <row r="52" spans="1:14" ht="15.75" customHeight="1" x14ac:dyDescent="0.25">
      <c r="A52" s="7">
        <v>32</v>
      </c>
      <c r="B52" s="10"/>
      <c r="C52" s="14"/>
      <c r="D52" s="14"/>
      <c r="E52" s="10"/>
      <c r="F52" s="14"/>
      <c r="G52" s="14"/>
      <c r="H52" s="10"/>
      <c r="I52" s="10"/>
      <c r="J52" s="11">
        <f t="shared" si="0"/>
        <v>0</v>
      </c>
      <c r="K52" s="12">
        <f t="shared" si="1"/>
        <v>0</v>
      </c>
      <c r="L52" s="13">
        <f t="shared" si="2"/>
        <v>0</v>
      </c>
      <c r="M52" s="12">
        <f t="shared" si="3"/>
        <v>0</v>
      </c>
      <c r="N52" s="12">
        <f t="shared" si="4"/>
        <v>0</v>
      </c>
    </row>
    <row r="53" spans="1:14" ht="15.75" customHeight="1" x14ac:dyDescent="0.25">
      <c r="A53" s="7">
        <v>33</v>
      </c>
      <c r="B53" s="10"/>
      <c r="C53" s="14"/>
      <c r="D53" s="14"/>
      <c r="E53" s="10"/>
      <c r="F53" s="14"/>
      <c r="G53" s="14"/>
      <c r="H53" s="10"/>
      <c r="I53" s="10"/>
      <c r="J53" s="11">
        <f t="shared" si="0"/>
        <v>0</v>
      </c>
      <c r="K53" s="12">
        <f t="shared" si="1"/>
        <v>0</v>
      </c>
      <c r="L53" s="13">
        <f t="shared" si="2"/>
        <v>0</v>
      </c>
      <c r="M53" s="12">
        <f t="shared" si="3"/>
        <v>0</v>
      </c>
      <c r="N53" s="12">
        <f t="shared" si="4"/>
        <v>0</v>
      </c>
    </row>
    <row r="54" spans="1:14" ht="15.75" customHeight="1" x14ac:dyDescent="0.25">
      <c r="A54" s="7">
        <v>34</v>
      </c>
      <c r="B54" s="10"/>
      <c r="C54" s="14"/>
      <c r="D54" s="14"/>
      <c r="E54" s="10"/>
      <c r="F54" s="14"/>
      <c r="G54" s="14"/>
      <c r="H54" s="10"/>
      <c r="I54" s="10"/>
      <c r="J54" s="11">
        <f t="shared" si="0"/>
        <v>0</v>
      </c>
      <c r="K54" s="12">
        <f t="shared" si="1"/>
        <v>0</v>
      </c>
      <c r="L54" s="13">
        <f t="shared" si="2"/>
        <v>0</v>
      </c>
      <c r="M54" s="12">
        <f t="shared" si="3"/>
        <v>0</v>
      </c>
      <c r="N54" s="12">
        <f t="shared" si="4"/>
        <v>0</v>
      </c>
    </row>
    <row r="55" spans="1:14" ht="15.75" customHeight="1" x14ac:dyDescent="0.25">
      <c r="A55" s="7">
        <v>35</v>
      </c>
      <c r="B55" s="10"/>
      <c r="C55" s="14"/>
      <c r="D55" s="14"/>
      <c r="E55" s="10"/>
      <c r="F55" s="14"/>
      <c r="G55" s="14"/>
      <c r="H55" s="10"/>
      <c r="I55" s="10"/>
      <c r="J55" s="11">
        <f t="shared" si="0"/>
        <v>0</v>
      </c>
      <c r="K55" s="12">
        <f t="shared" si="1"/>
        <v>0</v>
      </c>
      <c r="L55" s="13">
        <f t="shared" si="2"/>
        <v>0</v>
      </c>
      <c r="M55" s="12">
        <f t="shared" si="3"/>
        <v>0</v>
      </c>
      <c r="N55" s="12">
        <f t="shared" si="4"/>
        <v>0</v>
      </c>
    </row>
    <row r="56" spans="1:14" ht="15.75" customHeight="1" x14ac:dyDescent="0.25">
      <c r="A56" s="7">
        <v>36</v>
      </c>
      <c r="B56" s="10"/>
      <c r="C56" s="14"/>
      <c r="D56" s="14"/>
      <c r="E56" s="10"/>
      <c r="F56" s="14"/>
      <c r="G56" s="14"/>
      <c r="H56" s="10"/>
      <c r="I56" s="10"/>
      <c r="J56" s="11">
        <f t="shared" si="0"/>
        <v>0</v>
      </c>
      <c r="K56" s="12">
        <f t="shared" si="1"/>
        <v>0</v>
      </c>
      <c r="L56" s="13">
        <f t="shared" si="2"/>
        <v>0</v>
      </c>
      <c r="M56" s="12">
        <f t="shared" si="3"/>
        <v>0</v>
      </c>
      <c r="N56" s="12">
        <f t="shared" si="4"/>
        <v>0</v>
      </c>
    </row>
    <row r="57" spans="1:14" ht="15.75" customHeight="1" x14ac:dyDescent="0.25">
      <c r="A57" s="7">
        <v>37</v>
      </c>
      <c r="B57" s="10"/>
      <c r="C57" s="14"/>
      <c r="D57" s="14"/>
      <c r="E57" s="10"/>
      <c r="F57" s="14"/>
      <c r="G57" s="14"/>
      <c r="H57" s="10"/>
      <c r="I57" s="10"/>
      <c r="J57" s="11">
        <f t="shared" si="0"/>
        <v>0</v>
      </c>
      <c r="K57" s="12">
        <f t="shared" si="1"/>
        <v>0</v>
      </c>
      <c r="L57" s="13">
        <f t="shared" si="2"/>
        <v>0</v>
      </c>
      <c r="M57" s="12">
        <f t="shared" si="3"/>
        <v>0</v>
      </c>
      <c r="N57" s="12">
        <f t="shared" si="4"/>
        <v>0</v>
      </c>
    </row>
    <row r="58" spans="1:14" ht="15.75" customHeight="1" x14ac:dyDescent="0.25">
      <c r="A58" s="7">
        <v>38</v>
      </c>
      <c r="B58" s="10"/>
      <c r="C58" s="14"/>
      <c r="D58" s="14"/>
      <c r="E58" s="10"/>
      <c r="F58" s="14"/>
      <c r="G58" s="14"/>
      <c r="H58" s="10"/>
      <c r="I58" s="10"/>
      <c r="J58" s="11">
        <f t="shared" si="0"/>
        <v>0</v>
      </c>
      <c r="K58" s="12">
        <f t="shared" si="1"/>
        <v>0</v>
      </c>
      <c r="L58" s="13">
        <f t="shared" si="2"/>
        <v>0</v>
      </c>
      <c r="M58" s="12">
        <f t="shared" si="3"/>
        <v>0</v>
      </c>
      <c r="N58" s="12">
        <f t="shared" si="4"/>
        <v>0</v>
      </c>
    </row>
    <row r="59" spans="1:14" ht="15.75" customHeight="1" x14ac:dyDescent="0.25">
      <c r="A59" s="7">
        <v>39</v>
      </c>
      <c r="B59" s="10"/>
      <c r="C59" s="14"/>
      <c r="D59" s="14"/>
      <c r="E59" s="10"/>
      <c r="F59" s="14"/>
      <c r="G59" s="14"/>
      <c r="H59" s="10"/>
      <c r="I59" s="10"/>
      <c r="J59" s="11">
        <f t="shared" si="0"/>
        <v>0</v>
      </c>
      <c r="K59" s="12">
        <f t="shared" si="1"/>
        <v>0</v>
      </c>
      <c r="L59" s="13">
        <f t="shared" si="2"/>
        <v>0</v>
      </c>
      <c r="M59" s="12">
        <f t="shared" si="3"/>
        <v>0</v>
      </c>
      <c r="N59" s="12">
        <f t="shared" si="4"/>
        <v>0</v>
      </c>
    </row>
    <row r="60" spans="1:14" ht="15.75" customHeight="1" x14ac:dyDescent="0.25">
      <c r="A60" s="7">
        <v>40</v>
      </c>
      <c r="B60" s="10"/>
      <c r="C60" s="14"/>
      <c r="D60" s="14"/>
      <c r="E60" s="10"/>
      <c r="F60" s="14"/>
      <c r="G60" s="14"/>
      <c r="H60" s="10"/>
      <c r="I60" s="15"/>
      <c r="J60" s="11">
        <f t="shared" si="0"/>
        <v>0</v>
      </c>
      <c r="K60" s="12">
        <f t="shared" si="1"/>
        <v>0</v>
      </c>
      <c r="L60" s="13">
        <f t="shared" si="2"/>
        <v>0</v>
      </c>
      <c r="M60" s="12">
        <f t="shared" si="3"/>
        <v>0</v>
      </c>
      <c r="N60" s="12">
        <f t="shared" si="4"/>
        <v>0</v>
      </c>
    </row>
    <row r="61" spans="1:14" ht="15.75" customHeight="1" x14ac:dyDescent="0.25">
      <c r="A61" s="16"/>
      <c r="B61" s="16"/>
      <c r="C61" s="16"/>
      <c r="D61" s="16"/>
      <c r="E61" s="16"/>
      <c r="F61" s="16"/>
      <c r="G61" s="16"/>
      <c r="H61" s="16"/>
      <c r="I61" s="17" t="s">
        <v>23</v>
      </c>
      <c r="J61" s="18">
        <f>SUM(J21:J60)*1.2</f>
        <v>0</v>
      </c>
      <c r="K61" s="19">
        <f>SUM(K21:K60)</f>
        <v>0</v>
      </c>
      <c r="L61" s="18">
        <f>SUM(L21:L60)*1.2</f>
        <v>0</v>
      </c>
      <c r="M61" s="19">
        <f t="shared" ref="M61:N61" si="5">SUM(M21:M60)</f>
        <v>0</v>
      </c>
      <c r="N61" s="19">
        <f t="shared" si="5"/>
        <v>0</v>
      </c>
    </row>
    <row r="62" spans="1:14" ht="15.75" customHeight="1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7" t="s">
        <v>24</v>
      </c>
      <c r="N62" s="19">
        <f>N61*21%</f>
        <v>0</v>
      </c>
    </row>
    <row r="63" spans="1:14" ht="15.75" customHeight="1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7" t="s">
        <v>25</v>
      </c>
      <c r="N63" s="19">
        <f>N61+N62</f>
        <v>0</v>
      </c>
    </row>
    <row r="64" spans="1:14" ht="15.75" customHeight="1" x14ac:dyDescent="0.2"/>
    <row r="65" spans="1:10" ht="15.75" customHeight="1" x14ac:dyDescent="0.2"/>
    <row r="66" spans="1:10" ht="15.75" customHeight="1" x14ac:dyDescent="0.2">
      <c r="A66" s="3" t="s">
        <v>26</v>
      </c>
      <c r="H66" s="3"/>
      <c r="I66" s="40"/>
      <c r="J66" s="22"/>
    </row>
    <row r="67" spans="1:10" ht="15.75" customHeight="1" x14ac:dyDescent="0.2">
      <c r="H67" s="20"/>
      <c r="I67" s="41" t="s">
        <v>27</v>
      </c>
      <c r="J67" s="27"/>
    </row>
    <row r="68" spans="1:10" ht="15.75" customHeight="1" x14ac:dyDescent="0.2"/>
    <row r="69" spans="1:10" ht="15.75" customHeight="1" x14ac:dyDescent="0.2"/>
    <row r="70" spans="1:10" ht="15.75" customHeight="1" x14ac:dyDescent="0.2"/>
    <row r="71" spans="1:10" ht="15.75" customHeight="1" x14ac:dyDescent="0.2"/>
    <row r="72" spans="1:10" ht="15.75" customHeight="1" x14ac:dyDescent="0.2"/>
    <row r="73" spans="1:10" ht="15.75" customHeight="1" x14ac:dyDescent="0.2"/>
    <row r="74" spans="1:10" ht="15.75" customHeight="1" x14ac:dyDescent="0.2"/>
    <row r="75" spans="1:10" ht="15.75" customHeight="1" x14ac:dyDescent="0.2"/>
    <row r="76" spans="1:10" ht="15.75" customHeight="1" x14ac:dyDescent="0.2"/>
    <row r="77" spans="1:10" ht="15.75" customHeight="1" x14ac:dyDescent="0.2"/>
    <row r="78" spans="1:10" ht="15.75" customHeight="1" x14ac:dyDescent="0.2"/>
    <row r="79" spans="1:10" ht="15.75" customHeight="1" x14ac:dyDescent="0.2"/>
    <row r="80" spans="1:1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heetProtection algorithmName="SHA-512" hashValue="kHcJfod2lpOP6wxxVWw8i8FuAQjz44mPetHazO2QJnjiOIfse0r2Re+5RvfXOY7mYv7rdsKQMyFRqr3FHDxDxA==" saltValue="54+pPKPKCQKTt/IinUvopw==" spinCount="100000" sheet="1" objects="1" scenarios="1"/>
  <protectedRanges>
    <protectedRange sqref="I66:K67" name="Diapazonas3"/>
    <protectedRange sqref="A6:H15" name="Diapazonas2"/>
    <protectedRange sqref="B21:I60" name="Diapazonas1"/>
  </protectedRanges>
  <mergeCells count="24">
    <mergeCell ref="K17:K20"/>
    <mergeCell ref="L17:L20"/>
    <mergeCell ref="M17:M20"/>
    <mergeCell ref="N17:N20"/>
    <mergeCell ref="J17:J20"/>
    <mergeCell ref="I66:J66"/>
    <mergeCell ref="I67:J67"/>
    <mergeCell ref="G17:G20"/>
    <mergeCell ref="H17:H20"/>
    <mergeCell ref="I17:I20"/>
    <mergeCell ref="A13:G13"/>
    <mergeCell ref="A14:G14"/>
    <mergeCell ref="A1:B4"/>
    <mergeCell ref="A17:A20"/>
    <mergeCell ref="B17:B20"/>
    <mergeCell ref="C17:C20"/>
    <mergeCell ref="D17:D20"/>
    <mergeCell ref="E17:E20"/>
    <mergeCell ref="F17:F20"/>
    <mergeCell ref="C1:N2"/>
    <mergeCell ref="A6:C6"/>
    <mergeCell ref="A8:E8"/>
    <mergeCell ref="A10:E10"/>
    <mergeCell ref="A12:G12"/>
  </mergeCells>
  <pageMargins left="0.7" right="0.7" top="0.75" bottom="0.75" header="0" footer="0"/>
  <pageSetup paperSize="9" orientation="portrait"/>
  <ignoredErrors>
    <ignoredError sqref="K61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Projektuotojas</cp:lastModifiedBy>
  <dcterms:modified xsi:type="dcterms:W3CDTF">2025-08-13T07:07:31Z</dcterms:modified>
</cp:coreProperties>
</file>